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E9E3A060-4768-4F23-BED5-B3702A6094EC}" xr6:coauthVersionLast="47" xr6:coauthVersionMax="47" xr10:uidLastSave="{00000000-0000-0000-0000-000000000000}"/>
  <bookViews>
    <workbookView xWindow="20" yWindow="380" windowWidth="19180" windowHeight="10060" xr2:uid="{34B8E66D-C7D5-420E-8A82-D0D21756448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<sst xmlns="http://schemas.openxmlformats.org/spreadsheetml/2006/main" count="267" uniqueCount="195">
  <si>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</si>
  <si>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</si>
  <si>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</si>
  <si>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</si>
  <si>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</si>
  <si>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</si>
  <si>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</si>
  <si>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</si>
  <si>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</si>
  <si>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</si>
  <si>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</si>
  <si>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</si>
  <si>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</si>
  <si>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</si>
  <si>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BARAKALDO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</si>
  <si>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</si>
  <si>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</si>
  <si>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</si>
  <si>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</si>
  <si>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</si>
  <si>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</si>
  <si>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</si>
  <si>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</si>
  <si>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</si>
  <si>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</si>
  <si>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</si>
  <si>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</si>
  <si>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</si>
  <si>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</si>
  <si>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</si>
  <si>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</si>
  <si>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</si>
  <si>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</si>
  <si>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</si>
  <si>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</si>
  <si>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</si>
  <si>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Abanto y Ciérvana-Abanto Zierbena</t>
  </si>
  <si>
    <t>Alonsotegi</t>
  </si>
  <si>
    <t>Barakaldo</t>
  </si>
  <si>
    <t>Muskiz</t>
  </si>
  <si>
    <t>Ortuella</t>
  </si>
  <si>
    <t>Portugalete</t>
  </si>
  <si>
    <t>Santurtzi</t>
  </si>
  <si>
    <t>Sestao</t>
  </si>
  <si>
    <t>Valle de Trápaga-Trapagaran</t>
  </si>
  <si>
    <t>Zierbena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</si>
  <si>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</si>
  <si>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</si>
  <si>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</si>
  <si>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</si>
  <si>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</si>
  <si>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</si>
  <si>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</si>
  <si>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</si>
  <si>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</si>
  <si>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</si>
  <si>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</si>
  <si>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</si>
  <si>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</si>
  <si>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</si>
  <si>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</si>
  <si>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</si>
  <si>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</si>
  <si>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</si>
  <si>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</si>
  <si>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</si>
  <si>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</si>
  <si>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</si>
  <si>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</si>
  <si>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</si>
  <si>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</si>
  <si>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Paraguay</t>
  </si>
  <si>
    <t>Venezuela</t>
  </si>
  <si>
    <t>Rumania</t>
  </si>
  <si>
    <t>Nicaragua</t>
  </si>
  <si>
    <t>Peru</t>
  </si>
  <si>
    <t>Honduras</t>
  </si>
  <si>
    <t>Bolivia</t>
  </si>
  <si>
    <t>Senegal</t>
  </si>
  <si>
    <t>China</t>
  </si>
  <si>
    <t>Brasil</t>
  </si>
  <si>
    <t>Pakistan</t>
  </si>
  <si>
    <t>Otros paises de África</t>
  </si>
  <si>
    <t>Argelia</t>
  </si>
  <si>
    <t>Nigeria</t>
  </si>
  <si>
    <t>Portugal</t>
  </si>
  <si>
    <t>Argentina</t>
  </si>
  <si>
    <t>Otros paises de Europa</t>
  </si>
  <si>
    <t>Cuba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</si>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</sst>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5815682-3A5F-493B-A4BA-8A1CB06ECDE5}"/>
    <cellStyle name="Normal" xfId="0" builtinId="0"/>
    <cellStyle name="Normal 2" xfId="1" xr:uid="{D8679414-1C30-46DE-A68D-EB538E57B372}"/>
    <cellStyle name="Porcentaje 2" xfId="2" xr:uid="{24FBE803-9195-4337-8153-35A6522A0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D-4ECE-AB7E-0CD10DA056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1ED-4ECE-AB7E-0CD10DA056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1ED-4ECE-AB7E-0CD10DA056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1ED-4ECE-AB7E-0CD10DA0563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1ED-4ECE-AB7E-0CD10DA05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267424</c:v>
              </c:pt>
              <c:pt idx="1">
                <c:v>265455</c:v>
              </c:pt>
              <c:pt idx="2">
                <c:v>264179</c:v>
              </c:pt>
              <c:pt idx="3">
                <c:v>263900</c:v>
              </c:pt>
              <c:pt idx="4">
                <c:v>263755</c:v>
              </c:pt>
              <c:pt idx="5">
                <c:v>263293</c:v>
              </c:pt>
              <c:pt idx="6">
                <c:v>263960</c:v>
              </c:pt>
              <c:pt idx="7">
                <c:v>264972</c:v>
              </c:pt>
              <c:pt idx="8">
                <c:v>265535</c:v>
              </c:pt>
              <c:pt idx="9">
                <c:v>265855</c:v>
              </c:pt>
              <c:pt idx="10" formatCode="#,##0">
                <c:v>266245</c:v>
              </c:pt>
              <c:pt idx="11" formatCode="#,##0">
                <c:v>265587</c:v>
              </c:pt>
              <c:pt idx="12" formatCode="#,##0">
                <c:v>264316</c:v>
              </c:pt>
              <c:pt idx="13" formatCode="#,##0">
                <c:v>263375</c:v>
              </c:pt>
              <c:pt idx="14" formatCode="#,##0">
                <c:v>262189</c:v>
              </c:pt>
              <c:pt idx="15" formatCode="#,##0">
                <c:v>261790</c:v>
              </c:pt>
              <c:pt idx="16" formatCode="#,##0">
                <c:v>261321</c:v>
              </c:pt>
              <c:pt idx="17" formatCode="#,##0">
                <c:v>261524</c:v>
              </c:pt>
              <c:pt idx="18" formatCode="#,##0">
                <c:v>262519</c:v>
              </c:pt>
              <c:pt idx="19" formatCode="#,##0">
                <c:v>261243</c:v>
              </c:pt>
              <c:pt idx="20" formatCode="#,##0">
                <c:v>260182</c:v>
              </c:pt>
              <c:pt idx="21" formatCode="#,##0">
                <c:v>261146</c:v>
              </c:pt>
              <c:pt idx="22" formatCode="#,##0">
                <c:v>262898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CF-429F-91C3-8712EBC2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A00-47F2-8CB0-657143754A9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A00-47F2-8CB0-657143754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CE-4C03-B2DC-34D0020008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CE-4C03-B2DC-34D0020008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CE-4C03-B2DC-34D0020008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CE-4C03-B2DC-34D0020008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1CE-4C03-B2DC-34D002000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4-4B39-AFA6-48D3D94330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E4-4B39-AFA6-48D3D94330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E4-4B39-AFA6-48D3D94330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E4-4B39-AFA6-48D3D94330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9E4-4B39-AFA6-48D3D943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A-422D-B152-40FB4C280A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9A-422D-B152-40FB4C280A3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9A-422D-B152-40FB4C280A3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A-422D-B152-40FB4C280A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99A-422D-B152-40FB4C280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8F-41CD-A9C5-9230F8DB99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8F-41CD-A9C5-9230F8DB99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8F-41CD-A9C5-9230F8DB99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8F-41CD-A9C5-9230F8DB999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8F-41CD-A9C5-9230F8DB999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8F-41CD-A9C5-9230F8DB99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18F-41CD-A9C5-9230F8DB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F286D1-2DF5-4C6B-83CF-8A646C434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B0D185-CFC0-4944-AAF2-CECA9243D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FAB003-AC95-4401-A422-42F451F3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2C8630-0AB2-434C-8B5B-1626E4649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9B6D03-9750-4216-9890-E4A0183A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4FB827-D687-49E1-8360-178CE329C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EE9CE07-9B5C-4CF9-A664-9789C7B0F64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1ACC406-F9BA-4917-B90B-ACE7A244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D35B075-7089-4457-9A4A-4C7576DE8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F0F058-0D82-451B-A57B-991E52C1D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3D944BC-33B5-4D63-9E87-E35B27762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FA4F140-501F-4B8A-B48F-2A85956E6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7799A5A-0665-4B63-88B5-CE18779CA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89EB64-07BD-4838-A93A-EDFE817D0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718492-B57B-4E02-A29A-E348330AC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5323ECB-7C07-41FD-83EA-1379C512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47F7A34-A972-4563-BBF0-4F88B36B8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E796236-E72B-42A4-A840-99BA68A3F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D9EFCFA-A377-47C2-819C-7A1D8D394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4B62301-E919-457C-B6FA-142385DCB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3A58A7-BE25-40B4-848C-B8B22E5E6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5EB0-51DC-4BD2-9548-AB96EFA2B27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BARAKALDO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9745B09-6D98-40A1-AC44-1C6BAF26235F}"/>
    <hyperlink ref="B14:C14" location="Municipios!A1" display="Municipios" xr:uid="{98ECFEEF-69F1-44CE-B503-D5F250B1EA39}"/>
    <hyperlink ref="B16:C16" location="'Datos Demograficos'!A1" display="Datos Demograficos" xr:uid="{E0E88993-0B56-499D-ACEF-5CE308733162}"/>
    <hyperlink ref="B18:C18" location="Nacionalidades!A1" display="Nacionalidades" xr:uid="{2D98688B-3B91-40FA-A24F-68319A4A9856}"/>
    <hyperlink ref="H18:I18" location="Trabajo!A1" display="Trabajo" xr:uid="{FD4D1569-A485-4D0E-A7E1-2BCEB4885C8D}"/>
    <hyperlink ref="E12:F12" location="'Datos Economicos'!A1" display="Datos Económicos" xr:uid="{58316476-71CD-4B4A-A281-86F573EB58DA}"/>
    <hyperlink ref="E14" location="Trafico!A1" display="Tráfico" xr:uid="{6B4CAFF3-37C1-4A8C-9293-AD5E2A54D232}"/>
    <hyperlink ref="E16:F16" location="'Plazas Turisticas'!A1" display="Plazas Turisticas" xr:uid="{D5F7B7F7-9435-4BF1-95AF-93BC990E748C}"/>
    <hyperlink ref="E18:F18" location="Bancos!A1" display="Bancos" xr:uid="{5681D801-5330-4F69-81D4-930378CEA230}"/>
    <hyperlink ref="H12" location="Presupuestos!A1" display="Presupuestos" xr:uid="{D0F3240D-EAAC-405B-ACE0-FD192FED2824}"/>
    <hyperlink ref="H14" location="'Datos Catastrales'!A1" display="Datos Catastrales" xr:uid="{32438270-1CA7-411F-A8BB-1023F63DF2D2}"/>
    <hyperlink ref="H16:I16" location="Hacienda!A1" display="Hacienda" xr:uid="{FC6AF5A7-3328-47E3-BF03-E92231F6E67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CCFCF-415D-4D38-B39E-849C51B912A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110</v>
      </c>
      <c r="C15" s="115">
        <v>88</v>
      </c>
      <c r="D15" s="115">
        <v>0</v>
      </c>
      <c r="E15" s="115">
        <v>7</v>
      </c>
      <c r="F15" s="115">
        <v>0</v>
      </c>
      <c r="G15" s="116">
        <v>15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-9.0090090090090089E-3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1485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5.6864742328046379E-3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47DFEAC-CD18-47DA-AB51-F4AD992C016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449D-662B-4EE2-B020-329A6D2F5B9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51928.552739999999</v>
      </c>
      <c r="C16" s="136">
        <v>5587.0169999999998</v>
      </c>
      <c r="D16" s="136">
        <v>34612.257409999998</v>
      </c>
      <c r="E16" s="136">
        <v>126064.74797</v>
      </c>
      <c r="F16" s="136">
        <v>1442.9751200000001</v>
      </c>
      <c r="G16" s="136">
        <v>3590.8850000000002</v>
      </c>
      <c r="H16" s="136">
        <v>4288.5790000000006</v>
      </c>
      <c r="I16" s="136">
        <v>270.10199999999998</v>
      </c>
      <c r="J16" s="136">
        <v>4000</v>
      </c>
      <c r="K16" s="137">
        <v>231785.11624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83996.914250000002</v>
      </c>
      <c r="C20" s="136">
        <v>111933.21448</v>
      </c>
      <c r="D20" s="136">
        <v>324.79966000000002</v>
      </c>
      <c r="E20" s="136">
        <v>11157.5265</v>
      </c>
      <c r="F20" s="136">
        <v>16235.412130000001</v>
      </c>
      <c r="G20" s="136">
        <v>1569.1130000000001</v>
      </c>
      <c r="H20" s="136">
        <v>1053.1019999999999</v>
      </c>
      <c r="I20" s="136">
        <v>3307.2345600000003</v>
      </c>
      <c r="J20" s="137">
        <v>231785.11624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82062.942970000004</v>
      </c>
      <c r="C24" s="136">
        <v>40088.663769999999</v>
      </c>
      <c r="D24" s="136">
        <v>62309.027689999995</v>
      </c>
      <c r="E24" s="136">
        <v>6453.0291899999993</v>
      </c>
      <c r="F24" s="136">
        <v>37517.451930000003</v>
      </c>
      <c r="G24" s="136">
        <v>3354.0006900000003</v>
      </c>
      <c r="H24" s="137">
        <v>231785.11624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82A82BB-A151-4F92-8572-285B42510CF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E419-ED6F-4289-A1D3-8AA9B73D3C4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/>
      <c r="E15" s="150" t="s">
        <v>181</v>
      </c>
      <c r="F15" s="151"/>
      <c r="G15" s="20"/>
      <c r="I15" s="100" t="s">
        <v>182</v>
      </c>
      <c r="J15" s="149"/>
      <c r="K15" s="23"/>
    </row>
    <row r="16" spans="1:11" ht="51" customHeight="1" x14ac:dyDescent="0.3">
      <c r="A16" s="20"/>
      <c r="B16" s="150" t="s">
        <v>183</v>
      </c>
      <c r="C16" s="152"/>
      <c r="E16" s="150" t="s">
        <v>184</v>
      </c>
      <c r="F16" s="153"/>
      <c r="G16" s="20"/>
      <c r="I16" s="150" t="s">
        <v>185</v>
      </c>
      <c r="J16" s="152"/>
      <c r="K16" s="23"/>
    </row>
    <row r="17" spans="1:13" ht="51" customHeight="1" thickBot="1" x14ac:dyDescent="0.35">
      <c r="A17" s="20"/>
      <c r="B17" s="150" t="s">
        <v>186</v>
      </c>
      <c r="C17" s="152"/>
      <c r="E17" s="150" t="s">
        <v>187</v>
      </c>
      <c r="F17" s="153"/>
      <c r="G17" s="20"/>
      <c r="I17" s="154" t="s">
        <v>188</v>
      </c>
      <c r="J17" s="155"/>
      <c r="K17" s="23"/>
    </row>
    <row r="18" spans="1:13" ht="51" customHeight="1" thickBot="1" x14ac:dyDescent="0.35">
      <c r="A18" s="20"/>
      <c r="B18" s="154" t="s">
        <v>189</v>
      </c>
      <c r="C18" s="156"/>
      <c r="D18" s="157"/>
      <c r="E18" s="154" t="s">
        <v>190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2A50F37-0000-493B-97FA-F5D7EFC6BF6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2EE48-8E94-4336-AF9A-CB1C4F2913D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133818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3610.7636740199373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23214.804644367719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0.90330464914369735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DA4EC72-A89D-48A0-A543-81727C797C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1FBF-98A9-41EC-8812-46972B19E09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130.97999930381775</v>
      </c>
      <c r="H14" s="25" t="s">
        <v>17</v>
      </c>
      <c r="I14" s="26">
        <v>5.911930321394928E-2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262898</v>
      </c>
      <c r="H16" s="25" t="s">
        <v>17</v>
      </c>
      <c r="I16" s="26">
        <v>0.22675975186480909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9.0327807742926911E-2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2007.1614093552462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4.2008353049471658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6033</v>
      </c>
      <c r="H24" s="25" t="s">
        <v>17</v>
      </c>
      <c r="I24" s="26">
        <v>0.14210675083619917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62900</v>
      </c>
      <c r="H26" s="25" t="s">
        <v>17</v>
      </c>
      <c r="I26" s="26">
        <v>0.13151319627246857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15851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2121</v>
      </c>
      <c r="H30" s="25" t="s">
        <v>17</v>
      </c>
      <c r="I30" s="26">
        <v>8.1336043256509574E-2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110</v>
      </c>
      <c r="H32" s="25" t="s">
        <v>17</v>
      </c>
      <c r="I32" s="26">
        <v>0.13784461152882205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5.6864742328046379E-3</v>
      </c>
      <c r="H34" s="25" t="s">
        <v>29</v>
      </c>
      <c r="I34" s="26">
        <v>0.1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144290</v>
      </c>
      <c r="H36" s="25" t="s">
        <v>17</v>
      </c>
      <c r="I36" s="26">
        <v>0.20576143424090446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173082.29915000001</v>
      </c>
      <c r="H38" s="25" t="s">
        <v>17</v>
      </c>
      <c r="I38" s="26">
        <v>0.1075692487935709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23214.804644367719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C4D16BA-B888-4B70-96E4-EFF5007B85D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B13C-E893-4F09-8208-91B7E1A3EA03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130.97999930381775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8.3000000000000007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4.2008353049471658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9408</v>
      </c>
    </row>
    <row r="25" spans="1:7" x14ac:dyDescent="0.3">
      <c r="B25" s="49" t="s">
        <v>37</v>
      </c>
      <c r="C25" s="50">
        <v>3027</v>
      </c>
    </row>
    <row r="26" spans="1:7" x14ac:dyDescent="0.3">
      <c r="B26" s="49" t="s">
        <v>38</v>
      </c>
      <c r="C26" s="50">
        <v>101869</v>
      </c>
    </row>
    <row r="27" spans="1:7" x14ac:dyDescent="0.3">
      <c r="B27" s="49" t="s">
        <v>39</v>
      </c>
      <c r="C27" s="50">
        <v>7357</v>
      </c>
    </row>
    <row r="28" spans="1:7" x14ac:dyDescent="0.3">
      <c r="B28" s="49" t="s">
        <v>40</v>
      </c>
      <c r="C28" s="50">
        <v>8616</v>
      </c>
    </row>
    <row r="29" spans="1:7" x14ac:dyDescent="0.3">
      <c r="B29" s="49" t="s">
        <v>41</v>
      </c>
      <c r="C29" s="50">
        <v>44800</v>
      </c>
    </row>
    <row r="30" spans="1:7" x14ac:dyDescent="0.3">
      <c r="B30" s="49" t="s">
        <v>42</v>
      </c>
      <c r="C30" s="50">
        <v>46244</v>
      </c>
    </row>
    <row r="31" spans="1:7" x14ac:dyDescent="0.3">
      <c r="B31" s="49" t="s">
        <v>43</v>
      </c>
      <c r="C31" s="50">
        <v>28201</v>
      </c>
    </row>
    <row r="32" spans="1:7" x14ac:dyDescent="0.3">
      <c r="B32" s="49" t="s">
        <v>44</v>
      </c>
      <c r="C32" s="50">
        <v>11884</v>
      </c>
    </row>
    <row r="33" spans="2:3" x14ac:dyDescent="0.3">
      <c r="B33" s="49" t="s">
        <v>45</v>
      </c>
      <c r="C33" s="50">
        <v>1492</v>
      </c>
    </row>
  </sheetData>
  <mergeCells count="3">
    <mergeCell ref="C6:E6"/>
    <mergeCell ref="C8:E8"/>
    <mergeCell ref="C10:E10"/>
  </mergeCells>
  <hyperlinks>
    <hyperlink ref="A7" location="Indice!A1" display="Índice" xr:uid="{41BBADF2-93D0-408B-B23A-8D9EA808828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62D29-A394-48E7-B604-D3D6FEED86E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262898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0.51671370645649639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9.0327807742926911E-2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0.57414526076282857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2007.1614093552462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0.24937047828435363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1527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782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2845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-1318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32894</v>
      </c>
      <c r="H35" s="61"/>
      <c r="I35" s="61">
        <v>37848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16894</v>
      </c>
      <c r="H37" s="63">
        <v>16000</v>
      </c>
      <c r="I37" s="63">
        <v>19499</v>
      </c>
      <c r="J37" s="63">
        <v>18349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0E2BCE7-DA9E-425B-8A99-732BD42FB08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7573-CF53-4E97-8460-1E71DBE4861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239151</v>
      </c>
      <c r="D11" s="66"/>
      <c r="E11" s="67" t="s">
        <v>60</v>
      </c>
      <c r="F11" s="65">
        <v>23747</v>
      </c>
      <c r="G11" s="67" t="s">
        <v>61</v>
      </c>
      <c r="H11" s="66"/>
      <c r="I11" s="65">
        <v>3363</v>
      </c>
      <c r="J11" s="67" t="s">
        <v>62</v>
      </c>
      <c r="K11" s="68">
        <v>5694</v>
      </c>
    </row>
    <row r="12" spans="1:11" ht="30.75" customHeight="1" thickBot="1" x14ac:dyDescent="0.35">
      <c r="B12" s="64" t="s">
        <v>63</v>
      </c>
      <c r="C12" s="65">
        <v>13245</v>
      </c>
      <c r="D12" s="67"/>
      <c r="E12" s="67" t="s">
        <v>64</v>
      </c>
      <c r="F12" s="65">
        <v>1373</v>
      </c>
      <c r="G12" s="67" t="s">
        <v>65</v>
      </c>
      <c r="H12" s="67"/>
      <c r="I12" s="65">
        <v>0</v>
      </c>
      <c r="J12" s="67" t="s">
        <v>66</v>
      </c>
      <c r="K12" s="68">
        <v>72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262898</v>
      </c>
      <c r="J14" s="69"/>
      <c r="K14" s="69"/>
    </row>
    <row r="16" spans="1:11" x14ac:dyDescent="0.3">
      <c r="B16" s="21" t="s">
        <v>69</v>
      </c>
      <c r="C16" s="76">
        <v>3641</v>
      </c>
    </row>
    <row r="17" spans="2:3" x14ac:dyDescent="0.3">
      <c r="B17" s="21" t="s">
        <v>70</v>
      </c>
      <c r="C17" s="76">
        <v>3476</v>
      </c>
    </row>
    <row r="18" spans="2:3" x14ac:dyDescent="0.3">
      <c r="B18" s="21" t="s">
        <v>71</v>
      </c>
      <c r="C18" s="76">
        <v>2228</v>
      </c>
    </row>
    <row r="19" spans="2:3" x14ac:dyDescent="0.3">
      <c r="B19" s="21" t="s">
        <v>72</v>
      </c>
      <c r="C19" s="76">
        <v>1958</v>
      </c>
    </row>
    <row r="20" spans="2:3" x14ac:dyDescent="0.3">
      <c r="B20" s="21" t="s">
        <v>73</v>
      </c>
      <c r="C20" s="76">
        <v>1930</v>
      </c>
    </row>
    <row r="21" spans="2:3" x14ac:dyDescent="0.3">
      <c r="B21" s="21" t="s">
        <v>74</v>
      </c>
      <c r="C21" s="76">
        <v>1382</v>
      </c>
    </row>
    <row r="22" spans="2:3" x14ac:dyDescent="0.3">
      <c r="B22" s="21" t="s">
        <v>75</v>
      </c>
      <c r="C22" s="76">
        <v>885</v>
      </c>
    </row>
    <row r="23" spans="2:3" x14ac:dyDescent="0.3">
      <c r="B23" s="21" t="s">
        <v>76</v>
      </c>
      <c r="C23" s="76">
        <v>818</v>
      </c>
    </row>
    <row r="24" spans="2:3" x14ac:dyDescent="0.3">
      <c r="B24" s="21" t="s">
        <v>77</v>
      </c>
      <c r="C24" s="76">
        <v>676</v>
      </c>
    </row>
    <row r="25" spans="2:3" x14ac:dyDescent="0.3">
      <c r="B25" s="21" t="s">
        <v>78</v>
      </c>
      <c r="C25" s="76">
        <v>670</v>
      </c>
    </row>
    <row r="26" spans="2:3" x14ac:dyDescent="0.3">
      <c r="B26" s="21" t="s">
        <v>79</v>
      </c>
      <c r="C26" s="76">
        <v>618</v>
      </c>
    </row>
    <row r="27" spans="2:3" x14ac:dyDescent="0.3">
      <c r="B27" s="21" t="s">
        <v>80</v>
      </c>
      <c r="C27" s="76">
        <v>587</v>
      </c>
    </row>
    <row r="28" spans="2:3" x14ac:dyDescent="0.3">
      <c r="B28" s="21" t="s">
        <v>81</v>
      </c>
      <c r="C28" s="76">
        <v>502</v>
      </c>
    </row>
    <row r="29" spans="2:3" x14ac:dyDescent="0.3">
      <c r="B29" s="21" t="s">
        <v>82</v>
      </c>
      <c r="C29" s="76">
        <v>384</v>
      </c>
    </row>
    <row r="30" spans="2:3" x14ac:dyDescent="0.3">
      <c r="B30" s="21" t="s">
        <v>83</v>
      </c>
      <c r="C30" s="76">
        <v>374</v>
      </c>
    </row>
    <row r="31" spans="2:3" x14ac:dyDescent="0.3">
      <c r="B31" s="21" t="s">
        <v>84</v>
      </c>
      <c r="C31" s="76">
        <v>371</v>
      </c>
    </row>
    <row r="32" spans="2:3" x14ac:dyDescent="0.3">
      <c r="B32" s="21" t="s">
        <v>85</v>
      </c>
      <c r="C32" s="76">
        <v>355</v>
      </c>
    </row>
    <row r="33" spans="2:3" x14ac:dyDescent="0.3">
      <c r="B33" s="21" t="s">
        <v>86</v>
      </c>
      <c r="C33" s="76">
        <v>268</v>
      </c>
    </row>
    <row r="34" spans="2:3" x14ac:dyDescent="0.3">
      <c r="B34" s="21" t="s">
        <v>87</v>
      </c>
      <c r="C34" s="76">
        <v>247</v>
      </c>
    </row>
    <row r="35" spans="2:3" x14ac:dyDescent="0.3">
      <c r="B35" s="21" t="s">
        <v>88</v>
      </c>
      <c r="C35" s="76">
        <v>238</v>
      </c>
    </row>
    <row r="36" spans="2:3" x14ac:dyDescent="0.3">
      <c r="B36" s="21" t="s">
        <v>89</v>
      </c>
      <c r="C36" s="76">
        <v>229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24D7DDA-4E0B-465A-859F-F744782D882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957B-4172-4B15-B841-FCB8F5543BF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52832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41998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15851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26147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0.29363145305288219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4803</v>
      </c>
      <c r="E28" s="89">
        <v>1505</v>
      </c>
      <c r="F28" s="89">
        <v>25188</v>
      </c>
      <c r="G28" s="90">
        <v>31404</v>
      </c>
      <c r="H28" s="90">
        <f>SUM(D28:G28)</f>
        <v>62900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9E42CF8-7A30-4AD3-B29B-197553A35ED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C2E1-2B80-40B6-AD2F-3B57E268854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3800</v>
      </c>
      <c r="D15" s="107">
        <v>42670</v>
      </c>
      <c r="E15" s="108">
        <v>1728</v>
      </c>
      <c r="G15" s="105" t="s">
        <v>102</v>
      </c>
      <c r="H15" s="109">
        <v>426</v>
      </c>
      <c r="I15" s="107">
        <v>929</v>
      </c>
      <c r="J15" s="107">
        <v>19420</v>
      </c>
      <c r="K15" s="110">
        <v>27423</v>
      </c>
      <c r="L15" s="111"/>
      <c r="M15" s="105" t="s">
        <v>102</v>
      </c>
      <c r="N15" s="112">
        <v>11615</v>
      </c>
      <c r="O15" s="112">
        <v>11671</v>
      </c>
      <c r="P15" s="112">
        <v>10886</v>
      </c>
      <c r="Q15" s="108">
        <v>14026</v>
      </c>
      <c r="R15" s="23"/>
    </row>
    <row r="16" spans="1:18" ht="34.5" customHeight="1" thickBot="1" x14ac:dyDescent="0.35">
      <c r="A16" s="20"/>
      <c r="B16" s="113" t="s">
        <v>114</v>
      </c>
      <c r="C16" s="114">
        <v>1689</v>
      </c>
      <c r="D16" s="115">
        <v>2706</v>
      </c>
      <c r="E16" s="116">
        <v>1638</v>
      </c>
      <c r="G16" s="113" t="s">
        <v>114</v>
      </c>
      <c r="H16" s="114">
        <v>13</v>
      </c>
      <c r="I16" s="115">
        <v>128</v>
      </c>
      <c r="J16" s="115">
        <v>2051</v>
      </c>
      <c r="K16" s="116">
        <v>3841</v>
      </c>
      <c r="L16" s="111"/>
      <c r="M16" s="113" t="s">
        <v>114</v>
      </c>
      <c r="N16" s="115">
        <v>5324</v>
      </c>
      <c r="O16" s="115">
        <v>576</v>
      </c>
      <c r="P16" s="115">
        <v>108</v>
      </c>
      <c r="Q16" s="116">
        <v>25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9820D0E-6237-46CE-8BD7-FF8D23F2DE6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4738-5F00-43AE-9355-F6C932608E6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112225</v>
      </c>
      <c r="C15" s="115">
        <v>12371</v>
      </c>
      <c r="D15" s="115">
        <v>16018</v>
      </c>
      <c r="E15" s="115">
        <v>300</v>
      </c>
      <c r="F15" s="115">
        <v>1108</v>
      </c>
      <c r="G15" s="116">
        <v>2268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82670</v>
      </c>
      <c r="C21" s="115">
        <v>52229</v>
      </c>
      <c r="D21" s="116">
        <v>134899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93F9960-27C2-4A6D-B610-E545123A5AA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D6CE-810B-49C9-B78A-FF25A6AF805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4</v>
      </c>
      <c r="D16" s="122">
        <v>0</v>
      </c>
      <c r="E16" s="122">
        <v>31</v>
      </c>
      <c r="F16" s="122">
        <v>5</v>
      </c>
      <c r="G16" s="123">
        <v>2</v>
      </c>
      <c r="H16" s="124">
        <v>42</v>
      </c>
      <c r="I16" s="23"/>
    </row>
    <row r="17" spans="1:9" ht="32.25" customHeight="1" thickBot="1" x14ac:dyDescent="0.35">
      <c r="A17" s="20"/>
      <c r="B17" s="125" t="s">
        <v>134</v>
      </c>
      <c r="C17" s="115">
        <v>4</v>
      </c>
      <c r="D17" s="115">
        <v>0</v>
      </c>
      <c r="E17" s="115">
        <v>31</v>
      </c>
      <c r="F17" s="115">
        <v>5</v>
      </c>
      <c r="G17" s="126">
        <v>2</v>
      </c>
      <c r="H17" s="116">
        <v>42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126</v>
      </c>
      <c r="D22" s="122">
        <v>0</v>
      </c>
      <c r="E22" s="122">
        <v>1841</v>
      </c>
      <c r="F22" s="122">
        <v>58</v>
      </c>
      <c r="G22" s="123">
        <v>96</v>
      </c>
      <c r="H22" s="124">
        <v>2121</v>
      </c>
      <c r="I22" s="23"/>
    </row>
    <row r="23" spans="1:9" ht="32.25" customHeight="1" thickBot="1" x14ac:dyDescent="0.35">
      <c r="A23" s="20"/>
      <c r="B23" s="125" t="s">
        <v>134</v>
      </c>
      <c r="C23" s="115">
        <v>126</v>
      </c>
      <c r="D23" s="115">
        <v>0</v>
      </c>
      <c r="E23" s="115">
        <v>1841</v>
      </c>
      <c r="F23" s="115">
        <v>58</v>
      </c>
      <c r="G23" s="126">
        <v>96</v>
      </c>
      <c r="H23" s="116">
        <v>2121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59FF691-16A4-4FA9-BF57-5DDCF0C9069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2025-06-02T10:40:34Z</dcterms:modified>
</cp:coreProperties>
</file>